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agosto  final\"/>
    </mc:Choice>
  </mc:AlternateContent>
  <bookViews>
    <workbookView xWindow="120" yWindow="0" windowWidth="13080" windowHeight="10125"/>
  </bookViews>
  <sheets>
    <sheet name="PR9.6.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<sst xmlns="http://schemas.openxmlformats.org/spreadsheetml/2006/main" count="101" uniqueCount="56">
  <si>
    <t>Material de transporte</t>
  </si>
  <si>
    <t>Textiles</t>
  </si>
  <si>
    <t>Papel y sus productos</t>
  </si>
  <si>
    <t>Caucho</t>
  </si>
  <si>
    <t>Otras industrias manufactureras</t>
  </si>
  <si>
    <t>Bebidas</t>
  </si>
  <si>
    <t>Calzado</t>
  </si>
  <si>
    <t>Madera y sus productos</t>
  </si>
  <si>
    <t>Prendas de vestir</t>
  </si>
  <si>
    <t>Derivados del petróleo</t>
  </si>
  <si>
    <t>Equipo profesional y científico</t>
  </si>
  <si>
    <t>Fabricación de otros productos alimenticios</t>
  </si>
  <si>
    <t>Fabricación de productos alimenticios</t>
  </si>
  <si>
    <t>Maquinaria eléctrica</t>
  </si>
  <si>
    <t>Maquinaria excluida la eléctrica</t>
  </si>
  <si>
    <t>Metalmecánica excluida maquinaria</t>
  </si>
  <si>
    <t>Otros minerales no metálicos</t>
  </si>
  <si>
    <t>Otros químicos</t>
  </si>
  <si>
    <t>Plásticos</t>
  </si>
  <si>
    <t>Producción agropecuaria</t>
  </si>
  <si>
    <t>Químicos industriales</t>
  </si>
  <si>
    <t>Refinería de petróleo</t>
  </si>
  <si>
    <t>Total importaciones</t>
  </si>
  <si>
    <t>Productos</t>
  </si>
  <si>
    <t>Nota:</t>
  </si>
  <si>
    <t>Por efectos de redondeo la suma de los parciales puede no coincidir con el total.</t>
  </si>
  <si>
    <t xml:space="preserve">Fuente: </t>
  </si>
  <si>
    <t>Barro, loza, etc.</t>
  </si>
  <si>
    <t>Caza ordinaria</t>
  </si>
  <si>
    <t>Comercio al por mayor</t>
  </si>
  <si>
    <t>Cuero y sus derivados</t>
  </si>
  <si>
    <t>Diversos y no clasificados</t>
  </si>
  <si>
    <t>Electricidad, gas y vapor</t>
  </si>
  <si>
    <t>Extracción de madera</t>
  </si>
  <si>
    <t>Extracción de minas de carbón</t>
  </si>
  <si>
    <t>Extracción de minerales metálicos</t>
  </si>
  <si>
    <t>Extracción otros minerales</t>
  </si>
  <si>
    <t>Imprentas y editoriales</t>
  </si>
  <si>
    <t>Metalicas básicas de hierro y acero</t>
  </si>
  <si>
    <t>Metalicas básicas de metales no ferrosos</t>
  </si>
  <si>
    <t>Muebles de madera</t>
  </si>
  <si>
    <t>Películas cinematográficas y otros</t>
  </si>
  <si>
    <t>Pesca</t>
  </si>
  <si>
    <t>Petróleo y gas</t>
  </si>
  <si>
    <t>Servicios personales directos</t>
  </si>
  <si>
    <t>Servicios prestados a las empresas</t>
  </si>
  <si>
    <t>Silvicultura</t>
  </si>
  <si>
    <t>Tabaco</t>
  </si>
  <si>
    <t>Vidrio y sus productos</t>
  </si>
  <si>
    <t xml:space="preserve">Bibliotecas, museos, y otros servicios </t>
  </si>
  <si>
    <t>CIIU:Clasificación Industrial Internacional Uniforme, tiene por finalidad establecer una clasificación uniforme de las actividades económicas productivas.</t>
  </si>
  <si>
    <t>CIF: Cost, Insurance, Freight, es decir, costo, seguro y flete. Es el precio total de la mercancía, incluyendo en su valor los costos por seguros.</t>
  </si>
  <si>
    <t>Código país</t>
  </si>
  <si>
    <t>169</t>
  </si>
  <si>
    <t>9.6.7 Valor de las importaciones de Colombia según clasificación CIIU en dólares CIF
Años 2010 - 2016</t>
  </si>
  <si>
    <t xml:space="preserve">Dirección de Impuestos y Aduanas Nacionales -DIAN-. Sistema Estadístico de Comercio Exterior-SIEX- .[en línea]. &lt;http://websiex.dian.gov.co&gt;. [Fecha de consulta:julio del  2017]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</si>
</sst>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Fill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0" borderId="0" xfId="1" applyFont="1" applyFill="1" applyBorder="1"/>
    <xf numFmtId="49" fontId="1" fillId="0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49" fontId="1" fillId="4" borderId="0" xfId="1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left" vertical="center"/>
    </xf>
    <xf numFmtId="3" fontId="5" fillId="3" borderId="0" xfId="0" applyNumberFormat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4"/>
  <sheetViews>
    <sheetView tabSelected="1" zoomScaleNormal="100" workbookViewId="0">
      <selection activeCell="B2" sqref="B2"/>
    </sheetView>
  </sheetViews>
  <sheetFormatPr baseColWidth="10" defaultRowHeight="12.75" x14ac:dyDescent="0.2"/>
  <cols>
    <col min="1" max="1" width="14.140625" style="2" customWidth="1"/>
    <col min="2" max="2" width="42.42578125" style="2" customWidth="1"/>
    <col min="3" max="3" width="14" style="5" customWidth="1"/>
    <col min="4" max="4" width="14.28515625" style="2" customWidth="1"/>
    <col min="5" max="5" width="13.7109375" style="2" customWidth="1"/>
    <col min="6" max="6" width="14" style="2" customWidth="1"/>
    <col min="7" max="7" width="14.5703125" style="2" customWidth="1"/>
    <col min="8" max="8" width="14" style="2" customWidth="1"/>
    <col min="9" max="9" width="18.5703125" style="2" customWidth="1"/>
    <col min="10" max="247" width="11.42578125" style="2"/>
    <col min="248" max="248" width="44.140625" style="2" customWidth="1"/>
    <col min="249" max="252" width="9.7109375" style="2" customWidth="1"/>
    <col min="253" max="253" width="10.7109375" style="2" customWidth="1"/>
    <col min="254" max="254" width="9.140625" style="2" customWidth="1"/>
    <col min="255" max="255" width="6.5703125" style="2" customWidth="1"/>
    <col min="256" max="256" width="10.85546875" style="2" customWidth="1"/>
    <col min="257" max="257" width="9.140625" style="2" customWidth="1"/>
    <col min="258" max="258" width="4.42578125" style="2" customWidth="1"/>
    <col min="259" max="503" width="11.42578125" style="2"/>
    <col min="504" max="504" width="44.140625" style="2" customWidth="1"/>
    <col min="505" max="508" width="9.7109375" style="2" customWidth="1"/>
    <col min="509" max="509" width="10.7109375" style="2" customWidth="1"/>
    <col min="510" max="510" width="9.140625" style="2" customWidth="1"/>
    <col min="511" max="511" width="6.5703125" style="2" customWidth="1"/>
    <col min="512" max="512" width="10.85546875" style="2" customWidth="1"/>
    <col min="513" max="513" width="9.140625" style="2" customWidth="1"/>
    <col min="514" max="514" width="4.42578125" style="2" customWidth="1"/>
    <col min="515" max="759" width="11.42578125" style="2"/>
    <col min="760" max="760" width="44.140625" style="2" customWidth="1"/>
    <col min="761" max="764" width="9.7109375" style="2" customWidth="1"/>
    <col min="765" max="765" width="10.7109375" style="2" customWidth="1"/>
    <col min="766" max="766" width="9.140625" style="2" customWidth="1"/>
    <col min="767" max="767" width="6.5703125" style="2" customWidth="1"/>
    <col min="768" max="768" width="10.85546875" style="2" customWidth="1"/>
    <col min="769" max="769" width="9.140625" style="2" customWidth="1"/>
    <col min="770" max="770" width="4.42578125" style="2" customWidth="1"/>
    <col min="771" max="1015" width="11.42578125" style="2"/>
    <col min="1016" max="1016" width="44.140625" style="2" customWidth="1"/>
    <col min="1017" max="1020" width="9.7109375" style="2" customWidth="1"/>
    <col min="1021" max="1021" width="10.7109375" style="2" customWidth="1"/>
    <col min="1022" max="1022" width="9.140625" style="2" customWidth="1"/>
    <col min="1023" max="1023" width="6.5703125" style="2" customWidth="1"/>
    <col min="1024" max="1024" width="10.85546875" style="2" customWidth="1"/>
    <col min="1025" max="1025" width="9.140625" style="2" customWidth="1"/>
    <col min="1026" max="1026" width="4.42578125" style="2" customWidth="1"/>
    <col min="1027" max="1271" width="11.42578125" style="2"/>
    <col min="1272" max="1272" width="44.140625" style="2" customWidth="1"/>
    <col min="1273" max="1276" width="9.7109375" style="2" customWidth="1"/>
    <col min="1277" max="1277" width="10.7109375" style="2" customWidth="1"/>
    <col min="1278" max="1278" width="9.140625" style="2" customWidth="1"/>
    <col min="1279" max="1279" width="6.5703125" style="2" customWidth="1"/>
    <col min="1280" max="1280" width="10.85546875" style="2" customWidth="1"/>
    <col min="1281" max="1281" width="9.140625" style="2" customWidth="1"/>
    <col min="1282" max="1282" width="4.42578125" style="2" customWidth="1"/>
    <col min="1283" max="1527" width="11.42578125" style="2"/>
    <col min="1528" max="1528" width="44.140625" style="2" customWidth="1"/>
    <col min="1529" max="1532" width="9.7109375" style="2" customWidth="1"/>
    <col min="1533" max="1533" width="10.7109375" style="2" customWidth="1"/>
    <col min="1534" max="1534" width="9.140625" style="2" customWidth="1"/>
    <col min="1535" max="1535" width="6.5703125" style="2" customWidth="1"/>
    <col min="1536" max="1536" width="10.85546875" style="2" customWidth="1"/>
    <col min="1537" max="1537" width="9.140625" style="2" customWidth="1"/>
    <col min="1538" max="1538" width="4.42578125" style="2" customWidth="1"/>
    <col min="1539" max="1783" width="11.42578125" style="2"/>
    <col min="1784" max="1784" width="44.140625" style="2" customWidth="1"/>
    <col min="1785" max="1788" width="9.7109375" style="2" customWidth="1"/>
    <col min="1789" max="1789" width="10.7109375" style="2" customWidth="1"/>
    <col min="1790" max="1790" width="9.140625" style="2" customWidth="1"/>
    <col min="1791" max="1791" width="6.5703125" style="2" customWidth="1"/>
    <col min="1792" max="1792" width="10.85546875" style="2" customWidth="1"/>
    <col min="1793" max="1793" width="9.140625" style="2" customWidth="1"/>
    <col min="1794" max="1794" width="4.42578125" style="2" customWidth="1"/>
    <col min="1795" max="2039" width="11.42578125" style="2"/>
    <col min="2040" max="2040" width="44.140625" style="2" customWidth="1"/>
    <col min="2041" max="2044" width="9.7109375" style="2" customWidth="1"/>
    <col min="2045" max="2045" width="10.7109375" style="2" customWidth="1"/>
    <col min="2046" max="2046" width="9.140625" style="2" customWidth="1"/>
    <col min="2047" max="2047" width="6.5703125" style="2" customWidth="1"/>
    <col min="2048" max="2048" width="10.85546875" style="2" customWidth="1"/>
    <col min="2049" max="2049" width="9.140625" style="2" customWidth="1"/>
    <col min="2050" max="2050" width="4.42578125" style="2" customWidth="1"/>
    <col min="2051" max="2295" width="11.42578125" style="2"/>
    <col min="2296" max="2296" width="44.140625" style="2" customWidth="1"/>
    <col min="2297" max="2300" width="9.7109375" style="2" customWidth="1"/>
    <col min="2301" max="2301" width="10.7109375" style="2" customWidth="1"/>
    <col min="2302" max="2302" width="9.140625" style="2" customWidth="1"/>
    <col min="2303" max="2303" width="6.5703125" style="2" customWidth="1"/>
    <col min="2304" max="2304" width="10.85546875" style="2" customWidth="1"/>
    <col min="2305" max="2305" width="9.140625" style="2" customWidth="1"/>
    <col min="2306" max="2306" width="4.42578125" style="2" customWidth="1"/>
    <col min="2307" max="2551" width="11.42578125" style="2"/>
    <col min="2552" max="2552" width="44.140625" style="2" customWidth="1"/>
    <col min="2553" max="2556" width="9.7109375" style="2" customWidth="1"/>
    <col min="2557" max="2557" width="10.7109375" style="2" customWidth="1"/>
    <col min="2558" max="2558" width="9.140625" style="2" customWidth="1"/>
    <col min="2559" max="2559" width="6.5703125" style="2" customWidth="1"/>
    <col min="2560" max="2560" width="10.85546875" style="2" customWidth="1"/>
    <col min="2561" max="2561" width="9.140625" style="2" customWidth="1"/>
    <col min="2562" max="2562" width="4.42578125" style="2" customWidth="1"/>
    <col min="2563" max="2807" width="11.42578125" style="2"/>
    <col min="2808" max="2808" width="44.140625" style="2" customWidth="1"/>
    <col min="2809" max="2812" width="9.7109375" style="2" customWidth="1"/>
    <col min="2813" max="2813" width="10.7109375" style="2" customWidth="1"/>
    <col min="2814" max="2814" width="9.140625" style="2" customWidth="1"/>
    <col min="2815" max="2815" width="6.5703125" style="2" customWidth="1"/>
    <col min="2816" max="2816" width="10.85546875" style="2" customWidth="1"/>
    <col min="2817" max="2817" width="9.140625" style="2" customWidth="1"/>
    <col min="2818" max="2818" width="4.42578125" style="2" customWidth="1"/>
    <col min="2819" max="3063" width="11.42578125" style="2"/>
    <col min="3064" max="3064" width="44.140625" style="2" customWidth="1"/>
    <col min="3065" max="3068" width="9.7109375" style="2" customWidth="1"/>
    <col min="3069" max="3069" width="10.7109375" style="2" customWidth="1"/>
    <col min="3070" max="3070" width="9.140625" style="2" customWidth="1"/>
    <col min="3071" max="3071" width="6.5703125" style="2" customWidth="1"/>
    <col min="3072" max="3072" width="10.85546875" style="2" customWidth="1"/>
    <col min="3073" max="3073" width="9.140625" style="2" customWidth="1"/>
    <col min="3074" max="3074" width="4.42578125" style="2" customWidth="1"/>
    <col min="3075" max="3319" width="11.42578125" style="2"/>
    <col min="3320" max="3320" width="44.140625" style="2" customWidth="1"/>
    <col min="3321" max="3324" width="9.7109375" style="2" customWidth="1"/>
    <col min="3325" max="3325" width="10.7109375" style="2" customWidth="1"/>
    <col min="3326" max="3326" width="9.140625" style="2" customWidth="1"/>
    <col min="3327" max="3327" width="6.5703125" style="2" customWidth="1"/>
    <col min="3328" max="3328" width="10.85546875" style="2" customWidth="1"/>
    <col min="3329" max="3329" width="9.140625" style="2" customWidth="1"/>
    <col min="3330" max="3330" width="4.42578125" style="2" customWidth="1"/>
    <col min="3331" max="3575" width="11.42578125" style="2"/>
    <col min="3576" max="3576" width="44.140625" style="2" customWidth="1"/>
    <col min="3577" max="3580" width="9.7109375" style="2" customWidth="1"/>
    <col min="3581" max="3581" width="10.7109375" style="2" customWidth="1"/>
    <col min="3582" max="3582" width="9.140625" style="2" customWidth="1"/>
    <col min="3583" max="3583" width="6.5703125" style="2" customWidth="1"/>
    <col min="3584" max="3584" width="10.85546875" style="2" customWidth="1"/>
    <col min="3585" max="3585" width="9.140625" style="2" customWidth="1"/>
    <col min="3586" max="3586" width="4.42578125" style="2" customWidth="1"/>
    <col min="3587" max="3831" width="11.42578125" style="2"/>
    <col min="3832" max="3832" width="44.140625" style="2" customWidth="1"/>
    <col min="3833" max="3836" width="9.7109375" style="2" customWidth="1"/>
    <col min="3837" max="3837" width="10.7109375" style="2" customWidth="1"/>
    <col min="3838" max="3838" width="9.140625" style="2" customWidth="1"/>
    <col min="3839" max="3839" width="6.5703125" style="2" customWidth="1"/>
    <col min="3840" max="3840" width="10.85546875" style="2" customWidth="1"/>
    <col min="3841" max="3841" width="9.140625" style="2" customWidth="1"/>
    <col min="3842" max="3842" width="4.42578125" style="2" customWidth="1"/>
    <col min="3843" max="4087" width="11.42578125" style="2"/>
    <col min="4088" max="4088" width="44.140625" style="2" customWidth="1"/>
    <col min="4089" max="4092" width="9.7109375" style="2" customWidth="1"/>
    <col min="4093" max="4093" width="10.7109375" style="2" customWidth="1"/>
    <col min="4094" max="4094" width="9.140625" style="2" customWidth="1"/>
    <col min="4095" max="4095" width="6.5703125" style="2" customWidth="1"/>
    <col min="4096" max="4096" width="10.85546875" style="2" customWidth="1"/>
    <col min="4097" max="4097" width="9.140625" style="2" customWidth="1"/>
    <col min="4098" max="4098" width="4.42578125" style="2" customWidth="1"/>
    <col min="4099" max="4343" width="11.42578125" style="2"/>
    <col min="4344" max="4344" width="44.140625" style="2" customWidth="1"/>
    <col min="4345" max="4348" width="9.7109375" style="2" customWidth="1"/>
    <col min="4349" max="4349" width="10.7109375" style="2" customWidth="1"/>
    <col min="4350" max="4350" width="9.140625" style="2" customWidth="1"/>
    <col min="4351" max="4351" width="6.5703125" style="2" customWidth="1"/>
    <col min="4352" max="4352" width="10.85546875" style="2" customWidth="1"/>
    <col min="4353" max="4353" width="9.140625" style="2" customWidth="1"/>
    <col min="4354" max="4354" width="4.42578125" style="2" customWidth="1"/>
    <col min="4355" max="4599" width="11.42578125" style="2"/>
    <col min="4600" max="4600" width="44.140625" style="2" customWidth="1"/>
    <col min="4601" max="4604" width="9.7109375" style="2" customWidth="1"/>
    <col min="4605" max="4605" width="10.7109375" style="2" customWidth="1"/>
    <col min="4606" max="4606" width="9.140625" style="2" customWidth="1"/>
    <col min="4607" max="4607" width="6.5703125" style="2" customWidth="1"/>
    <col min="4608" max="4608" width="10.85546875" style="2" customWidth="1"/>
    <col min="4609" max="4609" width="9.140625" style="2" customWidth="1"/>
    <col min="4610" max="4610" width="4.42578125" style="2" customWidth="1"/>
    <col min="4611" max="4855" width="11.42578125" style="2"/>
    <col min="4856" max="4856" width="44.140625" style="2" customWidth="1"/>
    <col min="4857" max="4860" width="9.7109375" style="2" customWidth="1"/>
    <col min="4861" max="4861" width="10.7109375" style="2" customWidth="1"/>
    <col min="4862" max="4862" width="9.140625" style="2" customWidth="1"/>
    <col min="4863" max="4863" width="6.5703125" style="2" customWidth="1"/>
    <col min="4864" max="4864" width="10.85546875" style="2" customWidth="1"/>
    <col min="4865" max="4865" width="9.140625" style="2" customWidth="1"/>
    <col min="4866" max="4866" width="4.42578125" style="2" customWidth="1"/>
    <col min="4867" max="5111" width="11.42578125" style="2"/>
    <col min="5112" max="5112" width="44.140625" style="2" customWidth="1"/>
    <col min="5113" max="5116" width="9.7109375" style="2" customWidth="1"/>
    <col min="5117" max="5117" width="10.7109375" style="2" customWidth="1"/>
    <col min="5118" max="5118" width="9.140625" style="2" customWidth="1"/>
    <col min="5119" max="5119" width="6.5703125" style="2" customWidth="1"/>
    <col min="5120" max="5120" width="10.85546875" style="2" customWidth="1"/>
    <col min="5121" max="5121" width="9.140625" style="2" customWidth="1"/>
    <col min="5122" max="5122" width="4.42578125" style="2" customWidth="1"/>
    <col min="5123" max="5367" width="11.42578125" style="2"/>
    <col min="5368" max="5368" width="44.140625" style="2" customWidth="1"/>
    <col min="5369" max="5372" width="9.7109375" style="2" customWidth="1"/>
    <col min="5373" max="5373" width="10.7109375" style="2" customWidth="1"/>
    <col min="5374" max="5374" width="9.140625" style="2" customWidth="1"/>
    <col min="5375" max="5375" width="6.5703125" style="2" customWidth="1"/>
    <col min="5376" max="5376" width="10.85546875" style="2" customWidth="1"/>
    <col min="5377" max="5377" width="9.140625" style="2" customWidth="1"/>
    <col min="5378" max="5378" width="4.42578125" style="2" customWidth="1"/>
    <col min="5379" max="5623" width="11.42578125" style="2"/>
    <col min="5624" max="5624" width="44.140625" style="2" customWidth="1"/>
    <col min="5625" max="5628" width="9.7109375" style="2" customWidth="1"/>
    <col min="5629" max="5629" width="10.7109375" style="2" customWidth="1"/>
    <col min="5630" max="5630" width="9.140625" style="2" customWidth="1"/>
    <col min="5631" max="5631" width="6.5703125" style="2" customWidth="1"/>
    <col min="5632" max="5632" width="10.85546875" style="2" customWidth="1"/>
    <col min="5633" max="5633" width="9.140625" style="2" customWidth="1"/>
    <col min="5634" max="5634" width="4.42578125" style="2" customWidth="1"/>
    <col min="5635" max="5879" width="11.42578125" style="2"/>
    <col min="5880" max="5880" width="44.140625" style="2" customWidth="1"/>
    <col min="5881" max="5884" width="9.7109375" style="2" customWidth="1"/>
    <col min="5885" max="5885" width="10.7109375" style="2" customWidth="1"/>
    <col min="5886" max="5886" width="9.140625" style="2" customWidth="1"/>
    <col min="5887" max="5887" width="6.5703125" style="2" customWidth="1"/>
    <col min="5888" max="5888" width="10.85546875" style="2" customWidth="1"/>
    <col min="5889" max="5889" width="9.140625" style="2" customWidth="1"/>
    <col min="5890" max="5890" width="4.42578125" style="2" customWidth="1"/>
    <col min="5891" max="6135" width="11.42578125" style="2"/>
    <col min="6136" max="6136" width="44.140625" style="2" customWidth="1"/>
    <col min="6137" max="6140" width="9.7109375" style="2" customWidth="1"/>
    <col min="6141" max="6141" width="10.7109375" style="2" customWidth="1"/>
    <col min="6142" max="6142" width="9.140625" style="2" customWidth="1"/>
    <col min="6143" max="6143" width="6.5703125" style="2" customWidth="1"/>
    <col min="6144" max="6144" width="10.85546875" style="2" customWidth="1"/>
    <col min="6145" max="6145" width="9.140625" style="2" customWidth="1"/>
    <col min="6146" max="6146" width="4.42578125" style="2" customWidth="1"/>
    <col min="6147" max="6391" width="11.42578125" style="2"/>
    <col min="6392" max="6392" width="44.140625" style="2" customWidth="1"/>
    <col min="6393" max="6396" width="9.7109375" style="2" customWidth="1"/>
    <col min="6397" max="6397" width="10.7109375" style="2" customWidth="1"/>
    <col min="6398" max="6398" width="9.140625" style="2" customWidth="1"/>
    <col min="6399" max="6399" width="6.5703125" style="2" customWidth="1"/>
    <col min="6400" max="6400" width="10.85546875" style="2" customWidth="1"/>
    <col min="6401" max="6401" width="9.140625" style="2" customWidth="1"/>
    <col min="6402" max="6402" width="4.42578125" style="2" customWidth="1"/>
    <col min="6403" max="6647" width="11.42578125" style="2"/>
    <col min="6648" max="6648" width="44.140625" style="2" customWidth="1"/>
    <col min="6649" max="6652" width="9.7109375" style="2" customWidth="1"/>
    <col min="6653" max="6653" width="10.7109375" style="2" customWidth="1"/>
    <col min="6654" max="6654" width="9.140625" style="2" customWidth="1"/>
    <col min="6655" max="6655" width="6.5703125" style="2" customWidth="1"/>
    <col min="6656" max="6656" width="10.85546875" style="2" customWidth="1"/>
    <col min="6657" max="6657" width="9.140625" style="2" customWidth="1"/>
    <col min="6658" max="6658" width="4.42578125" style="2" customWidth="1"/>
    <col min="6659" max="6903" width="11.42578125" style="2"/>
    <col min="6904" max="6904" width="44.140625" style="2" customWidth="1"/>
    <col min="6905" max="6908" width="9.7109375" style="2" customWidth="1"/>
    <col min="6909" max="6909" width="10.7109375" style="2" customWidth="1"/>
    <col min="6910" max="6910" width="9.140625" style="2" customWidth="1"/>
    <col min="6911" max="6911" width="6.5703125" style="2" customWidth="1"/>
    <col min="6912" max="6912" width="10.85546875" style="2" customWidth="1"/>
    <col min="6913" max="6913" width="9.140625" style="2" customWidth="1"/>
    <col min="6914" max="6914" width="4.42578125" style="2" customWidth="1"/>
    <col min="6915" max="7159" width="11.42578125" style="2"/>
    <col min="7160" max="7160" width="44.140625" style="2" customWidth="1"/>
    <col min="7161" max="7164" width="9.7109375" style="2" customWidth="1"/>
    <col min="7165" max="7165" width="10.7109375" style="2" customWidth="1"/>
    <col min="7166" max="7166" width="9.140625" style="2" customWidth="1"/>
    <col min="7167" max="7167" width="6.5703125" style="2" customWidth="1"/>
    <col min="7168" max="7168" width="10.85546875" style="2" customWidth="1"/>
    <col min="7169" max="7169" width="9.140625" style="2" customWidth="1"/>
    <col min="7170" max="7170" width="4.42578125" style="2" customWidth="1"/>
    <col min="7171" max="7415" width="11.42578125" style="2"/>
    <col min="7416" max="7416" width="44.140625" style="2" customWidth="1"/>
    <col min="7417" max="7420" width="9.7109375" style="2" customWidth="1"/>
    <col min="7421" max="7421" width="10.7109375" style="2" customWidth="1"/>
    <col min="7422" max="7422" width="9.140625" style="2" customWidth="1"/>
    <col min="7423" max="7423" width="6.5703125" style="2" customWidth="1"/>
    <col min="7424" max="7424" width="10.85546875" style="2" customWidth="1"/>
    <col min="7425" max="7425" width="9.140625" style="2" customWidth="1"/>
    <col min="7426" max="7426" width="4.42578125" style="2" customWidth="1"/>
    <col min="7427" max="7671" width="11.42578125" style="2"/>
    <col min="7672" max="7672" width="44.140625" style="2" customWidth="1"/>
    <col min="7673" max="7676" width="9.7109375" style="2" customWidth="1"/>
    <col min="7677" max="7677" width="10.7109375" style="2" customWidth="1"/>
    <col min="7678" max="7678" width="9.140625" style="2" customWidth="1"/>
    <col min="7679" max="7679" width="6.5703125" style="2" customWidth="1"/>
    <col min="7680" max="7680" width="10.85546875" style="2" customWidth="1"/>
    <col min="7681" max="7681" width="9.140625" style="2" customWidth="1"/>
    <col min="7682" max="7682" width="4.42578125" style="2" customWidth="1"/>
    <col min="7683" max="7927" width="11.42578125" style="2"/>
    <col min="7928" max="7928" width="44.140625" style="2" customWidth="1"/>
    <col min="7929" max="7932" width="9.7109375" style="2" customWidth="1"/>
    <col min="7933" max="7933" width="10.7109375" style="2" customWidth="1"/>
    <col min="7934" max="7934" width="9.140625" style="2" customWidth="1"/>
    <col min="7935" max="7935" width="6.5703125" style="2" customWidth="1"/>
    <col min="7936" max="7936" width="10.85546875" style="2" customWidth="1"/>
    <col min="7937" max="7937" width="9.140625" style="2" customWidth="1"/>
    <col min="7938" max="7938" width="4.42578125" style="2" customWidth="1"/>
    <col min="7939" max="8183" width="11.42578125" style="2"/>
    <col min="8184" max="8184" width="44.140625" style="2" customWidth="1"/>
    <col min="8185" max="8188" width="9.7109375" style="2" customWidth="1"/>
    <col min="8189" max="8189" width="10.7109375" style="2" customWidth="1"/>
    <col min="8190" max="8190" width="9.140625" style="2" customWidth="1"/>
    <col min="8191" max="8191" width="6.5703125" style="2" customWidth="1"/>
    <col min="8192" max="8192" width="10.85546875" style="2" customWidth="1"/>
    <col min="8193" max="8193" width="9.140625" style="2" customWidth="1"/>
    <col min="8194" max="8194" width="4.42578125" style="2" customWidth="1"/>
    <col min="8195" max="8439" width="11.42578125" style="2"/>
    <col min="8440" max="8440" width="44.140625" style="2" customWidth="1"/>
    <col min="8441" max="8444" width="9.7109375" style="2" customWidth="1"/>
    <col min="8445" max="8445" width="10.7109375" style="2" customWidth="1"/>
    <col min="8446" max="8446" width="9.140625" style="2" customWidth="1"/>
    <col min="8447" max="8447" width="6.5703125" style="2" customWidth="1"/>
    <col min="8448" max="8448" width="10.85546875" style="2" customWidth="1"/>
    <col min="8449" max="8449" width="9.140625" style="2" customWidth="1"/>
    <col min="8450" max="8450" width="4.42578125" style="2" customWidth="1"/>
    <col min="8451" max="8695" width="11.42578125" style="2"/>
    <col min="8696" max="8696" width="44.140625" style="2" customWidth="1"/>
    <col min="8697" max="8700" width="9.7109375" style="2" customWidth="1"/>
    <col min="8701" max="8701" width="10.7109375" style="2" customWidth="1"/>
    <col min="8702" max="8702" width="9.140625" style="2" customWidth="1"/>
    <col min="8703" max="8703" width="6.5703125" style="2" customWidth="1"/>
    <col min="8704" max="8704" width="10.85546875" style="2" customWidth="1"/>
    <col min="8705" max="8705" width="9.140625" style="2" customWidth="1"/>
    <col min="8706" max="8706" width="4.42578125" style="2" customWidth="1"/>
    <col min="8707" max="8951" width="11.42578125" style="2"/>
    <col min="8952" max="8952" width="44.140625" style="2" customWidth="1"/>
    <col min="8953" max="8956" width="9.7109375" style="2" customWidth="1"/>
    <col min="8957" max="8957" width="10.7109375" style="2" customWidth="1"/>
    <col min="8958" max="8958" width="9.140625" style="2" customWidth="1"/>
    <col min="8959" max="8959" width="6.5703125" style="2" customWidth="1"/>
    <col min="8960" max="8960" width="10.85546875" style="2" customWidth="1"/>
    <col min="8961" max="8961" width="9.140625" style="2" customWidth="1"/>
    <col min="8962" max="8962" width="4.42578125" style="2" customWidth="1"/>
    <col min="8963" max="9207" width="11.42578125" style="2"/>
    <col min="9208" max="9208" width="44.140625" style="2" customWidth="1"/>
    <col min="9209" max="9212" width="9.7109375" style="2" customWidth="1"/>
    <col min="9213" max="9213" width="10.7109375" style="2" customWidth="1"/>
    <col min="9214" max="9214" width="9.140625" style="2" customWidth="1"/>
    <col min="9215" max="9215" width="6.5703125" style="2" customWidth="1"/>
    <col min="9216" max="9216" width="10.85546875" style="2" customWidth="1"/>
    <col min="9217" max="9217" width="9.140625" style="2" customWidth="1"/>
    <col min="9218" max="9218" width="4.42578125" style="2" customWidth="1"/>
    <col min="9219" max="9463" width="11.42578125" style="2"/>
    <col min="9464" max="9464" width="44.140625" style="2" customWidth="1"/>
    <col min="9465" max="9468" width="9.7109375" style="2" customWidth="1"/>
    <col min="9469" max="9469" width="10.7109375" style="2" customWidth="1"/>
    <col min="9470" max="9470" width="9.140625" style="2" customWidth="1"/>
    <col min="9471" max="9471" width="6.5703125" style="2" customWidth="1"/>
    <col min="9472" max="9472" width="10.85546875" style="2" customWidth="1"/>
    <col min="9473" max="9473" width="9.140625" style="2" customWidth="1"/>
    <col min="9474" max="9474" width="4.42578125" style="2" customWidth="1"/>
    <col min="9475" max="9719" width="11.42578125" style="2"/>
    <col min="9720" max="9720" width="44.140625" style="2" customWidth="1"/>
    <col min="9721" max="9724" width="9.7109375" style="2" customWidth="1"/>
    <col min="9725" max="9725" width="10.7109375" style="2" customWidth="1"/>
    <col min="9726" max="9726" width="9.140625" style="2" customWidth="1"/>
    <col min="9727" max="9727" width="6.5703125" style="2" customWidth="1"/>
    <col min="9728" max="9728" width="10.85546875" style="2" customWidth="1"/>
    <col min="9729" max="9729" width="9.140625" style="2" customWidth="1"/>
    <col min="9730" max="9730" width="4.42578125" style="2" customWidth="1"/>
    <col min="9731" max="9975" width="11.42578125" style="2"/>
    <col min="9976" max="9976" width="44.140625" style="2" customWidth="1"/>
    <col min="9977" max="9980" width="9.7109375" style="2" customWidth="1"/>
    <col min="9981" max="9981" width="10.7109375" style="2" customWidth="1"/>
    <col min="9982" max="9982" width="9.140625" style="2" customWidth="1"/>
    <col min="9983" max="9983" width="6.5703125" style="2" customWidth="1"/>
    <col min="9984" max="9984" width="10.85546875" style="2" customWidth="1"/>
    <col min="9985" max="9985" width="9.140625" style="2" customWidth="1"/>
    <col min="9986" max="9986" width="4.42578125" style="2" customWidth="1"/>
    <col min="9987" max="10231" width="11.42578125" style="2"/>
    <col min="10232" max="10232" width="44.140625" style="2" customWidth="1"/>
    <col min="10233" max="10236" width="9.7109375" style="2" customWidth="1"/>
    <col min="10237" max="10237" width="10.7109375" style="2" customWidth="1"/>
    <col min="10238" max="10238" width="9.140625" style="2" customWidth="1"/>
    <col min="10239" max="10239" width="6.5703125" style="2" customWidth="1"/>
    <col min="10240" max="10240" width="10.85546875" style="2" customWidth="1"/>
    <col min="10241" max="10241" width="9.140625" style="2" customWidth="1"/>
    <col min="10242" max="10242" width="4.42578125" style="2" customWidth="1"/>
    <col min="10243" max="10487" width="11.42578125" style="2"/>
    <col min="10488" max="10488" width="44.140625" style="2" customWidth="1"/>
    <col min="10489" max="10492" width="9.7109375" style="2" customWidth="1"/>
    <col min="10493" max="10493" width="10.7109375" style="2" customWidth="1"/>
    <col min="10494" max="10494" width="9.140625" style="2" customWidth="1"/>
    <col min="10495" max="10495" width="6.5703125" style="2" customWidth="1"/>
    <col min="10496" max="10496" width="10.85546875" style="2" customWidth="1"/>
    <col min="10497" max="10497" width="9.140625" style="2" customWidth="1"/>
    <col min="10498" max="10498" width="4.42578125" style="2" customWidth="1"/>
    <col min="10499" max="10743" width="11.42578125" style="2"/>
    <col min="10744" max="10744" width="44.140625" style="2" customWidth="1"/>
    <col min="10745" max="10748" width="9.7109375" style="2" customWidth="1"/>
    <col min="10749" max="10749" width="10.7109375" style="2" customWidth="1"/>
    <col min="10750" max="10750" width="9.140625" style="2" customWidth="1"/>
    <col min="10751" max="10751" width="6.5703125" style="2" customWidth="1"/>
    <col min="10752" max="10752" width="10.85546875" style="2" customWidth="1"/>
    <col min="10753" max="10753" width="9.140625" style="2" customWidth="1"/>
    <col min="10754" max="10754" width="4.42578125" style="2" customWidth="1"/>
    <col min="10755" max="10999" width="11.42578125" style="2"/>
    <col min="11000" max="11000" width="44.140625" style="2" customWidth="1"/>
    <col min="11001" max="11004" width="9.7109375" style="2" customWidth="1"/>
    <col min="11005" max="11005" width="10.7109375" style="2" customWidth="1"/>
    <col min="11006" max="11006" width="9.140625" style="2" customWidth="1"/>
    <col min="11007" max="11007" width="6.5703125" style="2" customWidth="1"/>
    <col min="11008" max="11008" width="10.85546875" style="2" customWidth="1"/>
    <col min="11009" max="11009" width="9.140625" style="2" customWidth="1"/>
    <col min="11010" max="11010" width="4.42578125" style="2" customWidth="1"/>
    <col min="11011" max="11255" width="11.42578125" style="2"/>
    <col min="11256" max="11256" width="44.140625" style="2" customWidth="1"/>
    <col min="11257" max="11260" width="9.7109375" style="2" customWidth="1"/>
    <col min="11261" max="11261" width="10.7109375" style="2" customWidth="1"/>
    <col min="11262" max="11262" width="9.140625" style="2" customWidth="1"/>
    <col min="11263" max="11263" width="6.5703125" style="2" customWidth="1"/>
    <col min="11264" max="11264" width="10.85546875" style="2" customWidth="1"/>
    <col min="11265" max="11265" width="9.140625" style="2" customWidth="1"/>
    <col min="11266" max="11266" width="4.42578125" style="2" customWidth="1"/>
    <col min="11267" max="11511" width="11.42578125" style="2"/>
    <col min="11512" max="11512" width="44.140625" style="2" customWidth="1"/>
    <col min="11513" max="11516" width="9.7109375" style="2" customWidth="1"/>
    <col min="11517" max="11517" width="10.7109375" style="2" customWidth="1"/>
    <col min="11518" max="11518" width="9.140625" style="2" customWidth="1"/>
    <col min="11519" max="11519" width="6.5703125" style="2" customWidth="1"/>
    <col min="11520" max="11520" width="10.85546875" style="2" customWidth="1"/>
    <col min="11521" max="11521" width="9.140625" style="2" customWidth="1"/>
    <col min="11522" max="11522" width="4.42578125" style="2" customWidth="1"/>
    <col min="11523" max="11767" width="11.42578125" style="2"/>
    <col min="11768" max="11768" width="44.140625" style="2" customWidth="1"/>
    <col min="11769" max="11772" width="9.7109375" style="2" customWidth="1"/>
    <col min="11773" max="11773" width="10.7109375" style="2" customWidth="1"/>
    <col min="11774" max="11774" width="9.140625" style="2" customWidth="1"/>
    <col min="11775" max="11775" width="6.5703125" style="2" customWidth="1"/>
    <col min="11776" max="11776" width="10.85546875" style="2" customWidth="1"/>
    <col min="11777" max="11777" width="9.140625" style="2" customWidth="1"/>
    <col min="11778" max="11778" width="4.42578125" style="2" customWidth="1"/>
    <col min="11779" max="12023" width="11.42578125" style="2"/>
    <col min="12024" max="12024" width="44.140625" style="2" customWidth="1"/>
    <col min="12025" max="12028" width="9.7109375" style="2" customWidth="1"/>
    <col min="12029" max="12029" width="10.7109375" style="2" customWidth="1"/>
    <col min="12030" max="12030" width="9.140625" style="2" customWidth="1"/>
    <col min="12031" max="12031" width="6.5703125" style="2" customWidth="1"/>
    <col min="12032" max="12032" width="10.85546875" style="2" customWidth="1"/>
    <col min="12033" max="12033" width="9.140625" style="2" customWidth="1"/>
    <col min="12034" max="12034" width="4.42578125" style="2" customWidth="1"/>
    <col min="12035" max="12279" width="11.42578125" style="2"/>
    <col min="12280" max="12280" width="44.140625" style="2" customWidth="1"/>
    <col min="12281" max="12284" width="9.7109375" style="2" customWidth="1"/>
    <col min="12285" max="12285" width="10.7109375" style="2" customWidth="1"/>
    <col min="12286" max="12286" width="9.140625" style="2" customWidth="1"/>
    <col min="12287" max="12287" width="6.5703125" style="2" customWidth="1"/>
    <col min="12288" max="12288" width="10.85546875" style="2" customWidth="1"/>
    <col min="12289" max="12289" width="9.140625" style="2" customWidth="1"/>
    <col min="12290" max="12290" width="4.42578125" style="2" customWidth="1"/>
    <col min="12291" max="12535" width="11.42578125" style="2"/>
    <col min="12536" max="12536" width="44.140625" style="2" customWidth="1"/>
    <col min="12537" max="12540" width="9.7109375" style="2" customWidth="1"/>
    <col min="12541" max="12541" width="10.7109375" style="2" customWidth="1"/>
    <col min="12542" max="12542" width="9.140625" style="2" customWidth="1"/>
    <col min="12543" max="12543" width="6.5703125" style="2" customWidth="1"/>
    <col min="12544" max="12544" width="10.85546875" style="2" customWidth="1"/>
    <col min="12545" max="12545" width="9.140625" style="2" customWidth="1"/>
    <col min="12546" max="12546" width="4.42578125" style="2" customWidth="1"/>
    <col min="12547" max="12791" width="11.42578125" style="2"/>
    <col min="12792" max="12792" width="44.140625" style="2" customWidth="1"/>
    <col min="12793" max="12796" width="9.7109375" style="2" customWidth="1"/>
    <col min="12797" max="12797" width="10.7109375" style="2" customWidth="1"/>
    <col min="12798" max="12798" width="9.140625" style="2" customWidth="1"/>
    <col min="12799" max="12799" width="6.5703125" style="2" customWidth="1"/>
    <col min="12800" max="12800" width="10.85546875" style="2" customWidth="1"/>
    <col min="12801" max="12801" width="9.140625" style="2" customWidth="1"/>
    <col min="12802" max="12802" width="4.42578125" style="2" customWidth="1"/>
    <col min="12803" max="13047" width="11.42578125" style="2"/>
    <col min="13048" max="13048" width="44.140625" style="2" customWidth="1"/>
    <col min="13049" max="13052" width="9.7109375" style="2" customWidth="1"/>
    <col min="13053" max="13053" width="10.7109375" style="2" customWidth="1"/>
    <col min="13054" max="13054" width="9.140625" style="2" customWidth="1"/>
    <col min="13055" max="13055" width="6.5703125" style="2" customWidth="1"/>
    <col min="13056" max="13056" width="10.85546875" style="2" customWidth="1"/>
    <col min="13057" max="13057" width="9.140625" style="2" customWidth="1"/>
    <col min="13058" max="13058" width="4.42578125" style="2" customWidth="1"/>
    <col min="13059" max="13303" width="11.42578125" style="2"/>
    <col min="13304" max="13304" width="44.140625" style="2" customWidth="1"/>
    <col min="13305" max="13308" width="9.7109375" style="2" customWidth="1"/>
    <col min="13309" max="13309" width="10.7109375" style="2" customWidth="1"/>
    <col min="13310" max="13310" width="9.140625" style="2" customWidth="1"/>
    <col min="13311" max="13311" width="6.5703125" style="2" customWidth="1"/>
    <col min="13312" max="13312" width="10.85546875" style="2" customWidth="1"/>
    <col min="13313" max="13313" width="9.140625" style="2" customWidth="1"/>
    <col min="13314" max="13314" width="4.42578125" style="2" customWidth="1"/>
    <col min="13315" max="13559" width="11.42578125" style="2"/>
    <col min="13560" max="13560" width="44.140625" style="2" customWidth="1"/>
    <col min="13561" max="13564" width="9.7109375" style="2" customWidth="1"/>
    <col min="13565" max="13565" width="10.7109375" style="2" customWidth="1"/>
    <col min="13566" max="13566" width="9.140625" style="2" customWidth="1"/>
    <col min="13567" max="13567" width="6.5703125" style="2" customWidth="1"/>
    <col min="13568" max="13568" width="10.85546875" style="2" customWidth="1"/>
    <col min="13569" max="13569" width="9.140625" style="2" customWidth="1"/>
    <col min="13570" max="13570" width="4.42578125" style="2" customWidth="1"/>
    <col min="13571" max="13815" width="11.42578125" style="2"/>
    <col min="13816" max="13816" width="44.140625" style="2" customWidth="1"/>
    <col min="13817" max="13820" width="9.7109375" style="2" customWidth="1"/>
    <col min="13821" max="13821" width="10.7109375" style="2" customWidth="1"/>
    <col min="13822" max="13822" width="9.140625" style="2" customWidth="1"/>
    <col min="13823" max="13823" width="6.5703125" style="2" customWidth="1"/>
    <col min="13824" max="13824" width="10.85546875" style="2" customWidth="1"/>
    <col min="13825" max="13825" width="9.140625" style="2" customWidth="1"/>
    <col min="13826" max="13826" width="4.42578125" style="2" customWidth="1"/>
    <col min="13827" max="14071" width="11.42578125" style="2"/>
    <col min="14072" max="14072" width="44.140625" style="2" customWidth="1"/>
    <col min="14073" max="14076" width="9.7109375" style="2" customWidth="1"/>
    <col min="14077" max="14077" width="10.7109375" style="2" customWidth="1"/>
    <col min="14078" max="14078" width="9.140625" style="2" customWidth="1"/>
    <col min="14079" max="14079" width="6.5703125" style="2" customWidth="1"/>
    <col min="14080" max="14080" width="10.85546875" style="2" customWidth="1"/>
    <col min="14081" max="14081" width="9.140625" style="2" customWidth="1"/>
    <col min="14082" max="14082" width="4.42578125" style="2" customWidth="1"/>
    <col min="14083" max="14327" width="11.42578125" style="2"/>
    <col min="14328" max="14328" width="44.140625" style="2" customWidth="1"/>
    <col min="14329" max="14332" width="9.7109375" style="2" customWidth="1"/>
    <col min="14333" max="14333" width="10.7109375" style="2" customWidth="1"/>
    <col min="14334" max="14334" width="9.140625" style="2" customWidth="1"/>
    <col min="14335" max="14335" width="6.5703125" style="2" customWidth="1"/>
    <col min="14336" max="14336" width="10.85546875" style="2" customWidth="1"/>
    <col min="14337" max="14337" width="9.140625" style="2" customWidth="1"/>
    <col min="14338" max="14338" width="4.42578125" style="2" customWidth="1"/>
    <col min="14339" max="14583" width="11.42578125" style="2"/>
    <col min="14584" max="14584" width="44.140625" style="2" customWidth="1"/>
    <col min="14585" max="14588" width="9.7109375" style="2" customWidth="1"/>
    <col min="14589" max="14589" width="10.7109375" style="2" customWidth="1"/>
    <col min="14590" max="14590" width="9.140625" style="2" customWidth="1"/>
    <col min="14591" max="14591" width="6.5703125" style="2" customWidth="1"/>
    <col min="14592" max="14592" width="10.85546875" style="2" customWidth="1"/>
    <col min="14593" max="14593" width="9.140625" style="2" customWidth="1"/>
    <col min="14594" max="14594" width="4.42578125" style="2" customWidth="1"/>
    <col min="14595" max="14839" width="11.42578125" style="2"/>
    <col min="14840" max="14840" width="44.140625" style="2" customWidth="1"/>
    <col min="14841" max="14844" width="9.7109375" style="2" customWidth="1"/>
    <col min="14845" max="14845" width="10.7109375" style="2" customWidth="1"/>
    <col min="14846" max="14846" width="9.140625" style="2" customWidth="1"/>
    <col min="14847" max="14847" width="6.5703125" style="2" customWidth="1"/>
    <col min="14848" max="14848" width="10.85546875" style="2" customWidth="1"/>
    <col min="14849" max="14849" width="9.140625" style="2" customWidth="1"/>
    <col min="14850" max="14850" width="4.42578125" style="2" customWidth="1"/>
    <col min="14851" max="15095" width="11.42578125" style="2"/>
    <col min="15096" max="15096" width="44.140625" style="2" customWidth="1"/>
    <col min="15097" max="15100" width="9.7109375" style="2" customWidth="1"/>
    <col min="15101" max="15101" width="10.7109375" style="2" customWidth="1"/>
    <col min="15102" max="15102" width="9.140625" style="2" customWidth="1"/>
    <col min="15103" max="15103" width="6.5703125" style="2" customWidth="1"/>
    <col min="15104" max="15104" width="10.85546875" style="2" customWidth="1"/>
    <col min="15105" max="15105" width="9.140625" style="2" customWidth="1"/>
    <col min="15106" max="15106" width="4.42578125" style="2" customWidth="1"/>
    <col min="15107" max="15351" width="11.42578125" style="2"/>
    <col min="15352" max="15352" width="44.140625" style="2" customWidth="1"/>
    <col min="15353" max="15356" width="9.7109375" style="2" customWidth="1"/>
    <col min="15357" max="15357" width="10.7109375" style="2" customWidth="1"/>
    <col min="15358" max="15358" width="9.140625" style="2" customWidth="1"/>
    <col min="15359" max="15359" width="6.5703125" style="2" customWidth="1"/>
    <col min="15360" max="15360" width="10.85546875" style="2" customWidth="1"/>
    <col min="15361" max="15361" width="9.140625" style="2" customWidth="1"/>
    <col min="15362" max="15362" width="4.42578125" style="2" customWidth="1"/>
    <col min="15363" max="15607" width="11.42578125" style="2"/>
    <col min="15608" max="15608" width="44.140625" style="2" customWidth="1"/>
    <col min="15609" max="15612" width="9.7109375" style="2" customWidth="1"/>
    <col min="15613" max="15613" width="10.7109375" style="2" customWidth="1"/>
    <col min="15614" max="15614" width="9.140625" style="2" customWidth="1"/>
    <col min="15615" max="15615" width="6.5703125" style="2" customWidth="1"/>
    <col min="15616" max="15616" width="10.85546875" style="2" customWidth="1"/>
    <col min="15617" max="15617" width="9.140625" style="2" customWidth="1"/>
    <col min="15618" max="15618" width="4.42578125" style="2" customWidth="1"/>
    <col min="15619" max="15863" width="11.42578125" style="2"/>
    <col min="15864" max="15864" width="44.140625" style="2" customWidth="1"/>
    <col min="15865" max="15868" width="9.7109375" style="2" customWidth="1"/>
    <col min="15869" max="15869" width="10.7109375" style="2" customWidth="1"/>
    <col min="15870" max="15870" width="9.140625" style="2" customWidth="1"/>
    <col min="15871" max="15871" width="6.5703125" style="2" customWidth="1"/>
    <col min="15872" max="15872" width="10.85546875" style="2" customWidth="1"/>
    <col min="15873" max="15873" width="9.140625" style="2" customWidth="1"/>
    <col min="15874" max="15874" width="4.42578125" style="2" customWidth="1"/>
    <col min="15875" max="16119" width="11.42578125" style="2"/>
    <col min="16120" max="16120" width="44.140625" style="2" customWidth="1"/>
    <col min="16121" max="16124" width="9.7109375" style="2" customWidth="1"/>
    <col min="16125" max="16125" width="10.7109375" style="2" customWidth="1"/>
    <col min="16126" max="16126" width="9.140625" style="2" customWidth="1"/>
    <col min="16127" max="16127" width="6.5703125" style="2" customWidth="1"/>
    <col min="16128" max="16128" width="10.85546875" style="2" customWidth="1"/>
    <col min="16129" max="16129" width="9.140625" style="2" customWidth="1"/>
    <col min="16130" max="16130" width="4.42578125" style="2" customWidth="1"/>
    <col min="16131" max="16384" width="11.42578125" style="2"/>
  </cols>
  <sheetData>
    <row r="1" spans="1:9" s="1" customFormat="1" ht="61.5" customHeight="1" x14ac:dyDescent="0.2">
      <c r="B1" s="15" t="s">
        <v>54</v>
      </c>
      <c r="C1" s="15"/>
      <c r="D1" s="15"/>
      <c r="E1" s="15"/>
      <c r="F1" s="15"/>
      <c r="G1" s="15"/>
      <c r="H1" s="15"/>
      <c r="I1" s="15"/>
    </row>
    <row r="2" spans="1:9" ht="38.25" customHeight="1" x14ac:dyDescent="0.2">
      <c r="A2" s="18" t="s">
        <v>52</v>
      </c>
      <c r="B2" s="18" t="s">
        <v>23</v>
      </c>
      <c r="C2" s="19">
        <v>2010</v>
      </c>
      <c r="D2" s="19">
        <v>2011</v>
      </c>
      <c r="E2" s="19">
        <v>2012</v>
      </c>
      <c r="F2" s="19">
        <v>2013</v>
      </c>
      <c r="G2" s="19">
        <v>2014</v>
      </c>
      <c r="H2" s="19">
        <v>2015</v>
      </c>
      <c r="I2" s="19">
        <v>2016</v>
      </c>
    </row>
    <row r="3" spans="1:9" s="3" customFormat="1" ht="16.5" customHeight="1" x14ac:dyDescent="0.25">
      <c r="A3" s="8" t="s">
        <v>53</v>
      </c>
      <c r="B3" s="6" t="s">
        <v>27</v>
      </c>
      <c r="C3" s="9">
        <v>42958666.210000001</v>
      </c>
      <c r="D3" s="9">
        <v>61316071.530000001</v>
      </c>
      <c r="E3" s="9">
        <v>61342123.229999997</v>
      </c>
      <c r="F3" s="9">
        <v>67304250.200000003</v>
      </c>
      <c r="G3" s="9">
        <v>75468780.519999996</v>
      </c>
      <c r="H3" s="9">
        <v>59183892.100000001</v>
      </c>
      <c r="I3" s="9">
        <v>48481047.009999998</v>
      </c>
    </row>
    <row r="4" spans="1:9" s="3" customFormat="1" ht="16.5" customHeight="1" x14ac:dyDescent="0.25">
      <c r="A4" s="8" t="s">
        <v>53</v>
      </c>
      <c r="B4" s="6" t="s">
        <v>5</v>
      </c>
      <c r="C4" s="9">
        <v>174167887.02000001</v>
      </c>
      <c r="D4" s="9">
        <v>206708545.00999999</v>
      </c>
      <c r="E4" s="9">
        <v>248537564.27000001</v>
      </c>
      <c r="F4" s="9">
        <v>322557179.69999999</v>
      </c>
      <c r="G4" s="9">
        <v>322530111.60000002</v>
      </c>
      <c r="H4" s="9">
        <v>382745237.31999999</v>
      </c>
      <c r="I4" s="9">
        <v>503437437.44</v>
      </c>
    </row>
    <row r="5" spans="1:9" s="3" customFormat="1" ht="16.5" customHeight="1" x14ac:dyDescent="0.25">
      <c r="A5" s="8" t="s">
        <v>53</v>
      </c>
      <c r="B5" s="6" t="s">
        <v>49</v>
      </c>
      <c r="C5" s="9">
        <v>1317559.93</v>
      </c>
      <c r="D5" s="9">
        <v>366720.94</v>
      </c>
      <c r="E5" s="9">
        <v>491093.14</v>
      </c>
      <c r="F5" s="9">
        <v>215327.34</v>
      </c>
      <c r="G5" s="9">
        <v>1942676.24</v>
      </c>
      <c r="H5" s="9">
        <v>926398.9</v>
      </c>
      <c r="I5" s="9">
        <v>248368.91</v>
      </c>
    </row>
    <row r="6" spans="1:9" s="3" customFormat="1" ht="16.5" customHeight="1" x14ac:dyDescent="0.25">
      <c r="A6" s="8" t="s">
        <v>53</v>
      </c>
      <c r="B6" s="6" t="s">
        <v>6</v>
      </c>
      <c r="C6" s="9">
        <v>143056109.50999999</v>
      </c>
      <c r="D6" s="9">
        <v>267170356.12</v>
      </c>
      <c r="E6" s="9">
        <v>266842251.90000001</v>
      </c>
      <c r="F6" s="9">
        <v>279658279.39999998</v>
      </c>
      <c r="G6" s="9">
        <v>280240832.47000003</v>
      </c>
      <c r="H6" s="9">
        <v>229162635.49000001</v>
      </c>
      <c r="I6" s="9">
        <v>202017136.37</v>
      </c>
    </row>
    <row r="7" spans="1:9" s="4" customFormat="1" ht="16.5" customHeight="1" x14ac:dyDescent="0.25">
      <c r="A7" s="8" t="s">
        <v>53</v>
      </c>
      <c r="B7" s="6" t="s">
        <v>3</v>
      </c>
      <c r="C7" s="9">
        <v>758365802.09000003</v>
      </c>
      <c r="D7" s="9">
        <v>1014662575.8</v>
      </c>
      <c r="E7" s="9">
        <v>1003134398.39</v>
      </c>
      <c r="F7" s="9">
        <v>1051592979.2</v>
      </c>
      <c r="G7" s="9">
        <v>1031876671.5599999</v>
      </c>
      <c r="H7" s="9">
        <v>892898796.39999998</v>
      </c>
      <c r="I7" s="9">
        <v>787749934.84000003</v>
      </c>
    </row>
    <row r="8" spans="1:9" s="3" customFormat="1" ht="16.5" customHeight="1" x14ac:dyDescent="0.25">
      <c r="A8" s="8" t="s">
        <v>53</v>
      </c>
      <c r="B8" s="6" t="s">
        <v>28</v>
      </c>
      <c r="C8" s="9">
        <v>594561.78</v>
      </c>
      <c r="D8" s="9">
        <v>219820.43</v>
      </c>
      <c r="E8" s="9">
        <v>160207.47</v>
      </c>
      <c r="F8" s="9">
        <v>180377.9</v>
      </c>
      <c r="G8" s="9">
        <v>233103.93</v>
      </c>
      <c r="H8" s="9">
        <v>209223.59</v>
      </c>
      <c r="I8" s="9">
        <v>164167.47</v>
      </c>
    </row>
    <row r="9" spans="1:9" s="3" customFormat="1" ht="16.5" customHeight="1" x14ac:dyDescent="0.25">
      <c r="A9" s="8" t="s">
        <v>53</v>
      </c>
      <c r="B9" s="6" t="s">
        <v>29</v>
      </c>
      <c r="C9" s="9">
        <v>39865683.619999997</v>
      </c>
      <c r="D9" s="9">
        <v>47809034.530000001</v>
      </c>
      <c r="E9" s="9">
        <v>37889804.32</v>
      </c>
      <c r="F9" s="9">
        <v>48265872.899999999</v>
      </c>
      <c r="G9" s="9">
        <v>41607810.670000002</v>
      </c>
      <c r="H9" s="9">
        <v>46230006.329999998</v>
      </c>
      <c r="I9" s="9">
        <v>47374809.310000002</v>
      </c>
    </row>
    <row r="10" spans="1:9" s="3" customFormat="1" ht="16.5" customHeight="1" x14ac:dyDescent="0.25">
      <c r="A10" s="8" t="s">
        <v>53</v>
      </c>
      <c r="B10" s="6" t="s">
        <v>30</v>
      </c>
      <c r="C10" s="9">
        <v>97114844.989999995</v>
      </c>
      <c r="D10" s="9">
        <v>137208654.38</v>
      </c>
      <c r="E10" s="9">
        <v>152427932.99000001</v>
      </c>
      <c r="F10" s="9">
        <v>189288988.91999999</v>
      </c>
      <c r="G10" s="9">
        <v>196820407.83000001</v>
      </c>
      <c r="H10" s="9">
        <v>161199380.13999999</v>
      </c>
      <c r="I10" s="9">
        <v>140905375.47</v>
      </c>
    </row>
    <row r="11" spans="1:9" s="3" customFormat="1" ht="16.5" customHeight="1" x14ac:dyDescent="0.25">
      <c r="A11" s="8" t="s">
        <v>53</v>
      </c>
      <c r="B11" s="6" t="s">
        <v>9</v>
      </c>
      <c r="C11" s="9">
        <v>608600988.44000006</v>
      </c>
      <c r="D11" s="9">
        <v>1416756671.5</v>
      </c>
      <c r="E11" s="9">
        <v>2397178792.27</v>
      </c>
      <c r="F11" s="9">
        <v>2882622888.6599998</v>
      </c>
      <c r="G11" s="9">
        <v>3704057001.77</v>
      </c>
      <c r="H11" s="9">
        <v>2708700607.7600002</v>
      </c>
      <c r="I11" s="9">
        <v>2135705369.97</v>
      </c>
    </row>
    <row r="12" spans="1:9" s="3" customFormat="1" ht="16.5" customHeight="1" x14ac:dyDescent="0.25">
      <c r="A12" s="8" t="s">
        <v>53</v>
      </c>
      <c r="B12" s="6" t="s">
        <v>31</v>
      </c>
      <c r="C12" s="9">
        <v>4050182247.9899998</v>
      </c>
      <c r="D12" s="9">
        <v>81445.08</v>
      </c>
      <c r="E12" s="9">
        <v>905533957.42999995</v>
      </c>
      <c r="F12" s="9">
        <v>705257.69</v>
      </c>
      <c r="G12" s="9">
        <v>673149.57</v>
      </c>
      <c r="H12" s="9">
        <v>1207653.53</v>
      </c>
      <c r="I12" s="9">
        <v>910830.5</v>
      </c>
    </row>
    <row r="13" spans="1:9" s="3" customFormat="1" ht="16.5" customHeight="1" x14ac:dyDescent="0.25">
      <c r="A13" s="8" t="s">
        <v>53</v>
      </c>
      <c r="B13" s="6" t="s">
        <v>32</v>
      </c>
      <c r="C13" s="9">
        <v>459990.36</v>
      </c>
      <c r="D13" s="9">
        <v>179802.94</v>
      </c>
      <c r="E13" s="9">
        <v>32384.36</v>
      </c>
      <c r="F13" s="9">
        <v>1115354.6399999999</v>
      </c>
      <c r="G13" s="9">
        <v>1946287.43</v>
      </c>
      <c r="H13" s="9">
        <v>1747428.29</v>
      </c>
      <c r="I13" s="9">
        <v>37883164.560000002</v>
      </c>
    </row>
    <row r="14" spans="1:9" s="3" customFormat="1" ht="16.5" customHeight="1" x14ac:dyDescent="0.25">
      <c r="A14" s="8" t="s">
        <v>53</v>
      </c>
      <c r="B14" s="6" t="s">
        <v>10</v>
      </c>
      <c r="C14" s="9">
        <v>1294280926.5</v>
      </c>
      <c r="D14" s="9">
        <v>1568503697.8</v>
      </c>
      <c r="E14" s="9">
        <v>1598856096.74</v>
      </c>
      <c r="F14" s="9">
        <v>1864230758.96</v>
      </c>
      <c r="G14" s="9">
        <v>2033223293.6700001</v>
      </c>
      <c r="H14" s="9">
        <v>1806021582.4300001</v>
      </c>
      <c r="I14" s="9">
        <v>1555389545.5999999</v>
      </c>
    </row>
    <row r="15" spans="1:9" s="3" customFormat="1" ht="16.5" customHeight="1" x14ac:dyDescent="0.25">
      <c r="A15" s="8" t="s">
        <v>53</v>
      </c>
      <c r="B15" s="6" t="s">
        <v>33</v>
      </c>
      <c r="C15" s="9">
        <v>39829.68</v>
      </c>
      <c r="D15" s="9">
        <v>11460.98</v>
      </c>
      <c r="E15" s="9">
        <v>9070.89</v>
      </c>
      <c r="F15" s="9">
        <v>23933.79</v>
      </c>
      <c r="G15" s="9">
        <v>456068.61</v>
      </c>
      <c r="H15" s="9">
        <v>115592.25</v>
      </c>
      <c r="I15" s="9">
        <v>66561.850000000006</v>
      </c>
    </row>
    <row r="16" spans="1:9" s="3" customFormat="1" ht="16.5" customHeight="1" x14ac:dyDescent="0.25">
      <c r="A16" s="8" t="s">
        <v>53</v>
      </c>
      <c r="B16" s="6" t="s">
        <v>34</v>
      </c>
      <c r="C16" s="9">
        <v>81027.8</v>
      </c>
      <c r="D16" s="9">
        <v>185971.32</v>
      </c>
      <c r="E16" s="9">
        <v>152307.38</v>
      </c>
      <c r="F16" s="9">
        <v>257197.65</v>
      </c>
      <c r="G16" s="9">
        <v>144704.46</v>
      </c>
      <c r="H16" s="9">
        <v>458835.62</v>
      </c>
      <c r="I16" s="9">
        <v>193207.93</v>
      </c>
    </row>
    <row r="17" spans="1:9" s="3" customFormat="1" ht="16.5" customHeight="1" x14ac:dyDescent="0.25">
      <c r="A17" s="8" t="s">
        <v>53</v>
      </c>
      <c r="B17" s="6" t="s">
        <v>35</v>
      </c>
      <c r="C17" s="9">
        <v>26781603.460000001</v>
      </c>
      <c r="D17" s="9">
        <v>27451051.370000001</v>
      </c>
      <c r="E17" s="9">
        <v>26270487.16</v>
      </c>
      <c r="F17" s="9">
        <v>23667789.129999999</v>
      </c>
      <c r="G17" s="9">
        <v>19259037.57</v>
      </c>
      <c r="H17" s="9">
        <v>10787195.300000001</v>
      </c>
      <c r="I17" s="9">
        <v>10726318.58</v>
      </c>
    </row>
    <row r="18" spans="1:9" s="3" customFormat="1" ht="16.5" customHeight="1" x14ac:dyDescent="0.25">
      <c r="A18" s="8" t="s">
        <v>53</v>
      </c>
      <c r="B18" s="6" t="s">
        <v>36</v>
      </c>
      <c r="C18" s="9">
        <v>94811681.769999996</v>
      </c>
      <c r="D18" s="9">
        <v>140899491.49000001</v>
      </c>
      <c r="E18" s="9">
        <v>137379649.71000001</v>
      </c>
      <c r="F18" s="9">
        <v>123057378.5</v>
      </c>
      <c r="G18" s="9">
        <v>116897160.53</v>
      </c>
      <c r="H18" s="9">
        <v>109628144.95999999</v>
      </c>
      <c r="I18" s="9">
        <v>91511779.829999998</v>
      </c>
    </row>
    <row r="19" spans="1:9" s="3" customFormat="1" ht="16.5" customHeight="1" x14ac:dyDescent="0.25">
      <c r="A19" s="8" t="s">
        <v>53</v>
      </c>
      <c r="B19" s="6" t="s">
        <v>11</v>
      </c>
      <c r="C19" s="9">
        <v>403702205.49000001</v>
      </c>
      <c r="D19" s="9">
        <v>473611896.13999999</v>
      </c>
      <c r="E19" s="9">
        <v>550242810.79999995</v>
      </c>
      <c r="F19" s="9">
        <v>622650210</v>
      </c>
      <c r="G19" s="9">
        <v>663021208.23000002</v>
      </c>
      <c r="H19" s="9">
        <v>691446138.66999996</v>
      </c>
      <c r="I19" s="9">
        <v>715342178.54999995</v>
      </c>
    </row>
    <row r="20" spans="1:9" s="3" customFormat="1" ht="16.5" customHeight="1" x14ac:dyDescent="0.25">
      <c r="A20" s="8" t="s">
        <v>53</v>
      </c>
      <c r="B20" s="6" t="s">
        <v>12</v>
      </c>
      <c r="C20" s="9">
        <v>1549663164.0599999</v>
      </c>
      <c r="D20" s="9">
        <v>2163557983.8000002</v>
      </c>
      <c r="E20" s="9">
        <v>2467287315.2399998</v>
      </c>
      <c r="F20" s="9">
        <v>2578901417.8499999</v>
      </c>
      <c r="G20" s="9">
        <v>2719195499.52</v>
      </c>
      <c r="H20" s="9">
        <v>2344261678</v>
      </c>
      <c r="I20" s="9">
        <v>2560149452.9099998</v>
      </c>
    </row>
    <row r="21" spans="1:9" s="3" customFormat="1" ht="16.5" customHeight="1" x14ac:dyDescent="0.25">
      <c r="A21" s="8" t="s">
        <v>53</v>
      </c>
      <c r="B21" s="6" t="s">
        <v>37</v>
      </c>
      <c r="C21" s="9">
        <v>167240212.88</v>
      </c>
      <c r="D21" s="9">
        <v>178387783.47999999</v>
      </c>
      <c r="E21" s="9">
        <v>151364904.19</v>
      </c>
      <c r="F21" s="9">
        <v>177030309.66999999</v>
      </c>
      <c r="G21" s="9">
        <v>190307264.24000001</v>
      </c>
      <c r="H21" s="9">
        <v>145500505.81999999</v>
      </c>
      <c r="I21" s="9">
        <v>117968939.81</v>
      </c>
    </row>
    <row r="22" spans="1:9" s="3" customFormat="1" ht="16.5" customHeight="1" x14ac:dyDescent="0.25">
      <c r="A22" s="8" t="s">
        <v>53</v>
      </c>
      <c r="B22" s="6" t="s">
        <v>7</v>
      </c>
      <c r="C22" s="9">
        <v>126912643.13</v>
      </c>
      <c r="D22" s="9">
        <v>212080197.27000001</v>
      </c>
      <c r="E22" s="9">
        <v>236231683.33000001</v>
      </c>
      <c r="F22" s="9">
        <v>266525896.83000001</v>
      </c>
      <c r="G22" s="9">
        <v>298833720.67000002</v>
      </c>
      <c r="H22" s="9">
        <v>253903643.03999999</v>
      </c>
      <c r="I22" s="9">
        <v>223582578.75999999</v>
      </c>
    </row>
    <row r="23" spans="1:9" s="3" customFormat="1" ht="16.5" customHeight="1" x14ac:dyDescent="0.25">
      <c r="A23" s="8" t="s">
        <v>53</v>
      </c>
      <c r="B23" s="6" t="s">
        <v>13</v>
      </c>
      <c r="C23" s="9">
        <v>3219550142.9299998</v>
      </c>
      <c r="D23" s="9">
        <v>5224077144.4799995</v>
      </c>
      <c r="E23" s="9">
        <v>5294900535.79</v>
      </c>
      <c r="F23" s="9">
        <v>6330692852.8699999</v>
      </c>
      <c r="G23" s="9">
        <v>7004381238.8400002</v>
      </c>
      <c r="H23" s="9">
        <v>5920931019.21</v>
      </c>
      <c r="I23" s="9">
        <v>4850743949.3999996</v>
      </c>
    </row>
    <row r="24" spans="1:9" s="3" customFormat="1" ht="16.5" customHeight="1" x14ac:dyDescent="0.25">
      <c r="A24" s="8" t="s">
        <v>53</v>
      </c>
      <c r="B24" s="6" t="s">
        <v>14</v>
      </c>
      <c r="C24" s="9">
        <v>5428702622.8100004</v>
      </c>
      <c r="D24" s="9">
        <v>7024944825.1499996</v>
      </c>
      <c r="E24" s="9">
        <v>7044229673.9200001</v>
      </c>
      <c r="F24" s="9">
        <v>7439035136.0200005</v>
      </c>
      <c r="G24" s="9">
        <v>7852416141.5900002</v>
      </c>
      <c r="H24" s="9">
        <v>6485975722.3699999</v>
      </c>
      <c r="I24" s="9">
        <v>4860848820.75</v>
      </c>
    </row>
    <row r="25" spans="1:9" s="3" customFormat="1" ht="16.5" customHeight="1" x14ac:dyDescent="0.25">
      <c r="A25" s="8" t="s">
        <v>53</v>
      </c>
      <c r="B25" s="6" t="s">
        <v>0</v>
      </c>
      <c r="C25" s="9">
        <v>5257744711</v>
      </c>
      <c r="D25" s="9">
        <v>10611623225.01</v>
      </c>
      <c r="E25" s="9">
        <v>8376276603.9499998</v>
      </c>
      <c r="F25" s="9">
        <v>9044884896.5499992</v>
      </c>
      <c r="G25" s="9">
        <v>9767510325.4099998</v>
      </c>
      <c r="H25" s="9">
        <v>6485975722.3699999</v>
      </c>
      <c r="I25" s="9">
        <v>5680736408.8800001</v>
      </c>
    </row>
    <row r="26" spans="1:9" s="3" customFormat="1" ht="16.5" customHeight="1" x14ac:dyDescent="0.25">
      <c r="A26" s="8" t="s">
        <v>53</v>
      </c>
      <c r="B26" s="6" t="s">
        <v>38</v>
      </c>
      <c r="C26" s="9">
        <v>1727219875.8699999</v>
      </c>
      <c r="D26" s="9">
        <v>2652642068.0900002</v>
      </c>
      <c r="E26" s="9">
        <v>2343982058.9400001</v>
      </c>
      <c r="F26" s="9">
        <v>2287870953.9000001</v>
      </c>
      <c r="G26" s="9">
        <v>2558754327.1799998</v>
      </c>
      <c r="H26" s="9">
        <v>1884001030.72</v>
      </c>
      <c r="I26" s="9">
        <v>1405496886.7</v>
      </c>
    </row>
    <row r="27" spans="1:9" s="3" customFormat="1" ht="16.5" customHeight="1" x14ac:dyDescent="0.25">
      <c r="A27" s="8" t="s">
        <v>53</v>
      </c>
      <c r="B27" s="6" t="s">
        <v>39</v>
      </c>
      <c r="C27" s="9">
        <v>403399074.02999997</v>
      </c>
      <c r="D27" s="9">
        <v>489586784.75</v>
      </c>
      <c r="E27" s="9">
        <v>398227534.41000003</v>
      </c>
      <c r="F27" s="9">
        <v>469434975.06</v>
      </c>
      <c r="G27" s="9">
        <v>483949269.12</v>
      </c>
      <c r="H27" s="9">
        <v>429758174.67000002</v>
      </c>
      <c r="I27" s="9">
        <v>373650079.51999998</v>
      </c>
    </row>
    <row r="28" spans="1:9" s="3" customFormat="1" ht="16.5" customHeight="1" x14ac:dyDescent="0.25">
      <c r="A28" s="8" t="s">
        <v>53</v>
      </c>
      <c r="B28" s="6" t="s">
        <v>15</v>
      </c>
      <c r="C28" s="9">
        <v>1299501037.76</v>
      </c>
      <c r="D28" s="9">
        <v>1800869416.1800001</v>
      </c>
      <c r="E28" s="9">
        <v>1786851027.79</v>
      </c>
      <c r="F28" s="9">
        <v>1870817770.8900001</v>
      </c>
      <c r="G28" s="9">
        <v>2061298384.72</v>
      </c>
      <c r="H28" s="9">
        <v>1753749850.71</v>
      </c>
      <c r="I28" s="9">
        <v>1458868710.22</v>
      </c>
    </row>
    <row r="29" spans="1:9" s="3" customFormat="1" ht="16.5" customHeight="1" x14ac:dyDescent="0.25">
      <c r="A29" s="8" t="s">
        <v>53</v>
      </c>
      <c r="B29" s="6" t="s">
        <v>40</v>
      </c>
      <c r="C29" s="9">
        <v>64999919.030000001</v>
      </c>
      <c r="D29" s="9">
        <v>86899470.5</v>
      </c>
      <c r="E29" s="9">
        <v>100363220.12</v>
      </c>
      <c r="F29" s="9">
        <v>114248884.01000001</v>
      </c>
      <c r="G29" s="9">
        <v>124486956.26000001</v>
      </c>
      <c r="H29" s="9">
        <v>100238971.72</v>
      </c>
      <c r="I29" s="9">
        <v>83726429.049999997</v>
      </c>
    </row>
    <row r="30" spans="1:9" s="3" customFormat="1" ht="16.5" customHeight="1" x14ac:dyDescent="0.25">
      <c r="A30" s="8" t="s">
        <v>53</v>
      </c>
      <c r="B30" s="6" t="s">
        <v>4</v>
      </c>
      <c r="C30" s="9">
        <v>418367920.79000002</v>
      </c>
      <c r="D30" s="9">
        <v>592172402.71000004</v>
      </c>
      <c r="E30" s="9">
        <v>616185256.49000001</v>
      </c>
      <c r="F30" s="9">
        <v>650828694.45000005</v>
      </c>
      <c r="G30" s="9">
        <v>707021935.13999999</v>
      </c>
      <c r="H30" s="9">
        <v>617044630.01999998</v>
      </c>
      <c r="I30" s="9">
        <v>560268703.53999996</v>
      </c>
    </row>
    <row r="31" spans="1:9" s="3" customFormat="1" ht="16.5" customHeight="1" x14ac:dyDescent="0.25">
      <c r="A31" s="8" t="s">
        <v>53</v>
      </c>
      <c r="B31" s="6" t="s">
        <v>16</v>
      </c>
      <c r="C31" s="9">
        <v>233424357.62</v>
      </c>
      <c r="D31" s="9">
        <v>314378379.05000001</v>
      </c>
      <c r="E31" s="9">
        <v>336488180.79000002</v>
      </c>
      <c r="F31" s="9">
        <v>420307946.31</v>
      </c>
      <c r="G31" s="9">
        <v>516482695.75</v>
      </c>
      <c r="H31" s="9">
        <v>533713579.02999997</v>
      </c>
      <c r="I31" s="9">
        <v>496522205.81</v>
      </c>
    </row>
    <row r="32" spans="1:9" s="3" customFormat="1" ht="16.5" customHeight="1" x14ac:dyDescent="0.25">
      <c r="A32" s="8" t="s">
        <v>53</v>
      </c>
      <c r="B32" s="6" t="s">
        <v>17</v>
      </c>
      <c r="C32" s="9">
        <v>2566181240.6700001</v>
      </c>
      <c r="D32" s="9">
        <v>3161590226.8499999</v>
      </c>
      <c r="E32" s="9">
        <v>3363054365.7600002</v>
      </c>
      <c r="F32" s="9">
        <v>3930306412.02</v>
      </c>
      <c r="G32" s="9">
        <v>4113061586.71</v>
      </c>
      <c r="H32" s="9">
        <v>3971798550.8899999</v>
      </c>
      <c r="I32" s="9">
        <v>3562837332.8000002</v>
      </c>
    </row>
    <row r="33" spans="1:9" s="3" customFormat="1" ht="16.5" customHeight="1" x14ac:dyDescent="0.25">
      <c r="A33" s="8" t="s">
        <v>53</v>
      </c>
      <c r="B33" s="6" t="s">
        <v>2</v>
      </c>
      <c r="C33" s="9">
        <v>746273574.89999998</v>
      </c>
      <c r="D33" s="9">
        <v>812378448.65999997</v>
      </c>
      <c r="E33" s="9">
        <v>744152452.13</v>
      </c>
      <c r="F33" s="9">
        <v>781910540.86000001</v>
      </c>
      <c r="G33" s="9">
        <v>805556721.74000001</v>
      </c>
      <c r="H33" s="9">
        <v>718829709.14999998</v>
      </c>
      <c r="I33" s="9">
        <v>641548067.00999999</v>
      </c>
    </row>
    <row r="34" spans="1:9" s="3" customFormat="1" ht="16.5" customHeight="1" x14ac:dyDescent="0.25">
      <c r="A34" s="8" t="s">
        <v>53</v>
      </c>
      <c r="B34" s="6" t="s">
        <v>41</v>
      </c>
      <c r="C34" s="9">
        <v>1529325.99</v>
      </c>
      <c r="D34" s="9">
        <v>1997417.65</v>
      </c>
      <c r="E34" s="9">
        <v>3386253.76</v>
      </c>
      <c r="F34" s="9">
        <v>1973940.44</v>
      </c>
      <c r="G34" s="9">
        <v>1907500.23</v>
      </c>
      <c r="H34" s="9">
        <v>1307187.5900000001</v>
      </c>
      <c r="I34" s="9">
        <v>1663925.1</v>
      </c>
    </row>
    <row r="35" spans="1:9" s="3" customFormat="1" ht="16.5" customHeight="1" x14ac:dyDescent="0.25">
      <c r="A35" s="8" t="s">
        <v>53</v>
      </c>
      <c r="B35" s="6" t="s">
        <v>42</v>
      </c>
      <c r="C35" s="9">
        <v>2671039.69</v>
      </c>
      <c r="D35" s="9">
        <v>2662570.46</v>
      </c>
      <c r="E35" s="9">
        <v>2253415.42</v>
      </c>
      <c r="F35" s="9">
        <v>2736015.62</v>
      </c>
      <c r="G35" s="9">
        <v>3374515.91</v>
      </c>
      <c r="H35" s="9">
        <v>4033652.21</v>
      </c>
      <c r="I35" s="9">
        <v>4210719.7</v>
      </c>
    </row>
    <row r="36" spans="1:9" s="3" customFormat="1" ht="16.5" customHeight="1" x14ac:dyDescent="0.25">
      <c r="A36" s="8" t="s">
        <v>53</v>
      </c>
      <c r="B36" s="6" t="s">
        <v>43</v>
      </c>
      <c r="C36" s="9">
        <v>1184496.52</v>
      </c>
      <c r="D36" s="9">
        <v>2696685.29</v>
      </c>
      <c r="E36" s="9">
        <v>8097844.4699999997</v>
      </c>
      <c r="F36" s="9">
        <v>1847045.4</v>
      </c>
      <c r="G36" s="9">
        <v>3712000.69</v>
      </c>
      <c r="H36" s="9">
        <v>1611829.32</v>
      </c>
      <c r="I36" s="9">
        <v>20642563.32</v>
      </c>
    </row>
    <row r="37" spans="1:9" s="3" customFormat="1" ht="16.5" customHeight="1" x14ac:dyDescent="0.25">
      <c r="A37" s="8" t="s">
        <v>53</v>
      </c>
      <c r="B37" s="6" t="s">
        <v>18</v>
      </c>
      <c r="C37" s="9">
        <v>709079785.57000005</v>
      </c>
      <c r="D37" s="9">
        <v>1074624427.8499999</v>
      </c>
      <c r="E37" s="9">
        <v>1122586473.8900001</v>
      </c>
      <c r="F37" s="9">
        <v>1236771255.6500001</v>
      </c>
      <c r="G37" s="9">
        <v>1304519373.0599999</v>
      </c>
      <c r="H37" s="9">
        <v>1157714786.77</v>
      </c>
      <c r="I37" s="9">
        <v>1015221125.22</v>
      </c>
    </row>
    <row r="38" spans="1:9" s="3" customFormat="1" ht="16.5" customHeight="1" x14ac:dyDescent="0.25">
      <c r="A38" s="8" t="s">
        <v>53</v>
      </c>
      <c r="B38" s="6" t="s">
        <v>8</v>
      </c>
      <c r="C38" s="9">
        <v>182681079.15000001</v>
      </c>
      <c r="D38" s="9">
        <v>317428800.63999999</v>
      </c>
      <c r="E38" s="9">
        <v>372521219.14999998</v>
      </c>
      <c r="F38" s="9">
        <v>424243849.54000002</v>
      </c>
      <c r="G38" s="9">
        <v>438191918.29000002</v>
      </c>
      <c r="H38" s="9">
        <v>369979659.98000002</v>
      </c>
      <c r="I38" s="9">
        <v>292078527.68000001</v>
      </c>
    </row>
    <row r="39" spans="1:9" s="3" customFormat="1" ht="16.5" customHeight="1" x14ac:dyDescent="0.25">
      <c r="A39" s="8" t="s">
        <v>53</v>
      </c>
      <c r="B39" s="6" t="s">
        <v>19</v>
      </c>
      <c r="C39" s="9">
        <v>1844942559.54</v>
      </c>
      <c r="D39" s="9">
        <v>2403167956.1799998</v>
      </c>
      <c r="E39" s="9">
        <v>2367366988.3899999</v>
      </c>
      <c r="F39" s="9">
        <v>2488233686.7600002</v>
      </c>
      <c r="G39" s="9">
        <v>2448129948.5300002</v>
      </c>
      <c r="H39" s="9">
        <v>2277979576.5799999</v>
      </c>
      <c r="I39" s="9">
        <v>2201877169.5900002</v>
      </c>
    </row>
    <row r="40" spans="1:9" s="3" customFormat="1" ht="16.5" customHeight="1" x14ac:dyDescent="0.25">
      <c r="A40" s="8" t="s">
        <v>53</v>
      </c>
      <c r="B40" s="6" t="s">
        <v>20</v>
      </c>
      <c r="C40" s="9">
        <v>3885915819.0100002</v>
      </c>
      <c r="D40" s="9">
        <v>5362075339.0200005</v>
      </c>
      <c r="E40" s="9">
        <v>4885810329.3000002</v>
      </c>
      <c r="F40" s="9">
        <v>5452527747.8100004</v>
      </c>
      <c r="G40" s="9">
        <v>5686181546.75</v>
      </c>
      <c r="H40" s="9">
        <v>5145088588.5200005</v>
      </c>
      <c r="I40" s="9">
        <v>4562180411.8900003</v>
      </c>
    </row>
    <row r="41" spans="1:9" s="3" customFormat="1" ht="16.5" customHeight="1" x14ac:dyDescent="0.25">
      <c r="A41" s="8" t="s">
        <v>53</v>
      </c>
      <c r="B41" s="6" t="s">
        <v>21</v>
      </c>
      <c r="C41" s="9">
        <v>1676323102.0899999</v>
      </c>
      <c r="D41" s="9">
        <v>2653033781.23</v>
      </c>
      <c r="E41" s="9">
        <v>3153246108.0999999</v>
      </c>
      <c r="F41" s="9">
        <v>3748341714.0300002</v>
      </c>
      <c r="G41" s="9">
        <v>4109551534.75</v>
      </c>
      <c r="H41" s="9">
        <v>2624487950.1599998</v>
      </c>
      <c r="I41" s="9">
        <v>1796675470.27</v>
      </c>
    </row>
    <row r="42" spans="1:9" s="3" customFormat="1" ht="16.5" customHeight="1" x14ac:dyDescent="0.25">
      <c r="A42" s="8" t="s">
        <v>53</v>
      </c>
      <c r="B42" s="6" t="s">
        <v>44</v>
      </c>
      <c r="C42" s="9">
        <v>576345.98</v>
      </c>
      <c r="D42" s="9">
        <v>706966.01</v>
      </c>
      <c r="E42" s="9">
        <v>818231.72</v>
      </c>
      <c r="F42" s="9">
        <v>387052.59</v>
      </c>
      <c r="G42" s="9">
        <v>223292.38</v>
      </c>
      <c r="H42" s="9">
        <v>204651.61</v>
      </c>
      <c r="I42" s="9">
        <v>85377.97</v>
      </c>
    </row>
    <row r="43" spans="1:9" s="3" customFormat="1" ht="16.5" customHeight="1" x14ac:dyDescent="0.25">
      <c r="A43" s="8" t="s">
        <v>53</v>
      </c>
      <c r="B43" s="6" t="s">
        <v>45</v>
      </c>
      <c r="C43" s="9">
        <v>37348.61</v>
      </c>
      <c r="D43" s="9">
        <v>12154.87</v>
      </c>
      <c r="E43" s="9">
        <v>67690.03</v>
      </c>
      <c r="F43" s="9">
        <v>11704.37</v>
      </c>
      <c r="G43" s="9">
        <v>44209.86</v>
      </c>
      <c r="H43" s="9">
        <v>14744.41</v>
      </c>
      <c r="I43" s="9">
        <v>19571.07</v>
      </c>
    </row>
    <row r="44" spans="1:9" s="3" customFormat="1" ht="16.5" customHeight="1" x14ac:dyDescent="0.25">
      <c r="A44" s="8" t="s">
        <v>53</v>
      </c>
      <c r="B44" s="6" t="s">
        <v>46</v>
      </c>
      <c r="C44" s="9">
        <v>3492688.98</v>
      </c>
      <c r="D44" s="9">
        <v>5242868.5</v>
      </c>
      <c r="E44" s="9">
        <v>5741355.9800000004</v>
      </c>
      <c r="F44" s="9">
        <v>5448156.9299999997</v>
      </c>
      <c r="G44" s="9">
        <v>6597263.8300000001</v>
      </c>
      <c r="H44" s="9">
        <v>6315744.1200000001</v>
      </c>
      <c r="I44" s="9">
        <v>4381117.5999999996</v>
      </c>
    </row>
    <row r="45" spans="1:9" s="3" customFormat="1" ht="16.5" customHeight="1" x14ac:dyDescent="0.25">
      <c r="A45" s="8" t="s">
        <v>53</v>
      </c>
      <c r="B45" s="6" t="s">
        <v>47</v>
      </c>
      <c r="C45" s="9">
        <v>24455803.579999998</v>
      </c>
      <c r="D45" s="9">
        <v>25408494.690000001</v>
      </c>
      <c r="E45" s="9">
        <v>77541358.269999996</v>
      </c>
      <c r="F45" s="9">
        <v>83220495.200000003</v>
      </c>
      <c r="G45" s="9">
        <v>68247488.430000007</v>
      </c>
      <c r="H45" s="9">
        <v>86403548.099999994</v>
      </c>
      <c r="I45" s="9">
        <v>86900272.290000007</v>
      </c>
    </row>
    <row r="46" spans="1:9" s="3" customFormat="1" ht="16.5" customHeight="1" x14ac:dyDescent="0.25">
      <c r="A46" s="8" t="s">
        <v>53</v>
      </c>
      <c r="B46" s="6" t="s">
        <v>1</v>
      </c>
      <c r="C46" s="9">
        <v>1231320357.5</v>
      </c>
      <c r="D46" s="9">
        <v>1903360500.95</v>
      </c>
      <c r="E46" s="9">
        <v>1736315563.3699999</v>
      </c>
      <c r="F46" s="9">
        <v>1848060365.9000001</v>
      </c>
      <c r="G46" s="9">
        <v>2017834109.3399999</v>
      </c>
      <c r="H46" s="9">
        <v>1709452829.0799999</v>
      </c>
      <c r="I46" s="9">
        <v>1555938712.8299999</v>
      </c>
    </row>
    <row r="47" spans="1:9" s="3" customFormat="1" ht="16.5" customHeight="1" x14ac:dyDescent="0.25">
      <c r="A47" s="8" t="s">
        <v>53</v>
      </c>
      <c r="B47" s="6" t="s">
        <v>48</v>
      </c>
      <c r="C47" s="9">
        <v>172923841.77000001</v>
      </c>
      <c r="D47" s="9">
        <v>234692356.38999999</v>
      </c>
      <c r="E47" s="9">
        <v>231269471.88999999</v>
      </c>
      <c r="F47" s="9">
        <v>247217333.52000001</v>
      </c>
      <c r="G47" s="9">
        <v>246841026.80000001</v>
      </c>
      <c r="H47" s="9">
        <v>223995980.12</v>
      </c>
      <c r="I47" s="9">
        <v>192436111.03999999</v>
      </c>
    </row>
    <row r="48" spans="1:9" s="4" customFormat="1" ht="21.75" customHeight="1" x14ac:dyDescent="0.25">
      <c r="A48" s="10" t="s">
        <v>53</v>
      </c>
      <c r="B48" s="11" t="s">
        <v>22</v>
      </c>
      <c r="C48" s="12">
        <v>40682695708.099998</v>
      </c>
      <c r="D48" s="12">
        <v>54675441943.070015</v>
      </c>
      <c r="E48" s="12">
        <v>54613098049.040001</v>
      </c>
      <c r="F48" s="12">
        <v>59381211075.62999</v>
      </c>
      <c r="G48" s="12">
        <v>64029010102.400009</v>
      </c>
      <c r="H48" s="12">
        <f>SUM(H3:H47)</f>
        <v>52356942265.370018</v>
      </c>
      <c r="I48" s="12">
        <v>44889366874.919998</v>
      </c>
    </row>
    <row r="49" spans="2:9" s="7" customFormat="1" ht="24.75" customHeight="1" x14ac:dyDescent="0.2">
      <c r="B49" s="13" t="s">
        <v>24</v>
      </c>
      <c r="C49" s="13"/>
      <c r="D49" s="13"/>
      <c r="E49" s="13"/>
      <c r="F49" s="13"/>
      <c r="G49" s="13"/>
      <c r="H49" s="13"/>
      <c r="I49" s="13"/>
    </row>
    <row r="50" spans="2:9" s="7" customFormat="1" x14ac:dyDescent="0.2">
      <c r="B50" s="16" t="s">
        <v>51</v>
      </c>
      <c r="C50" s="16"/>
      <c r="D50" s="16"/>
      <c r="E50" s="16"/>
      <c r="F50" s="16"/>
      <c r="G50" s="16"/>
      <c r="H50" s="16"/>
      <c r="I50" s="16"/>
    </row>
    <row r="51" spans="2:9" s="7" customFormat="1" ht="12.75" customHeight="1" x14ac:dyDescent="0.2">
      <c r="B51" s="17" t="s">
        <v>50</v>
      </c>
      <c r="C51" s="17"/>
      <c r="D51" s="17"/>
      <c r="E51" s="17"/>
      <c r="F51" s="17"/>
      <c r="G51" s="17"/>
      <c r="H51" s="17"/>
      <c r="I51" s="17"/>
    </row>
    <row r="52" spans="2:9" x14ac:dyDescent="0.2">
      <c r="B52" s="16" t="s">
        <v>25</v>
      </c>
      <c r="C52" s="16"/>
      <c r="D52" s="16"/>
      <c r="E52" s="16"/>
      <c r="F52" s="16"/>
      <c r="G52" s="16"/>
      <c r="H52" s="16"/>
      <c r="I52" s="16"/>
    </row>
    <row r="53" spans="2:9" s="7" customFormat="1" ht="20.25" customHeight="1" x14ac:dyDescent="0.2">
      <c r="B53" s="13" t="s">
        <v>26</v>
      </c>
      <c r="C53" s="13"/>
      <c r="D53" s="13"/>
      <c r="E53" s="13"/>
      <c r="F53" s="13"/>
      <c r="G53" s="13"/>
      <c r="H53" s="13"/>
      <c r="I53" s="13"/>
    </row>
    <row r="54" spans="2:9" ht="28.5" customHeight="1" x14ac:dyDescent="0.2">
      <c r="B54" s="14" t="s">
        <v>55</v>
      </c>
      <c r="C54" s="14"/>
      <c r="D54" s="14"/>
      <c r="E54" s="14"/>
      <c r="F54" s="14"/>
      <c r="G54" s="14"/>
      <c r="H54" s="14"/>
      <c r="I54" s="14"/>
    </row>
  </sheetData>
  <mergeCells count="7">
    <mergeCell ref="B53:I53"/>
    <mergeCell ref="B54:I54"/>
    <mergeCell ref="B1:I1"/>
    <mergeCell ref="B49:I49"/>
    <mergeCell ref="B52:I52"/>
    <mergeCell ref="B51:I51"/>
    <mergeCell ref="B50:I50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JAIRO DE JESUS HENAO MARIN</cp:lastModifiedBy>
  <dcterms:created xsi:type="dcterms:W3CDTF">2013-06-25T13:35:03Z</dcterms:created>
  <dcterms:modified xsi:type="dcterms:W3CDTF">2017-08-10T13:11:07Z</dcterms:modified>
</cp:coreProperties>
</file>